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7890" activeTab="0"/>
  </bookViews>
  <sheets>
    <sheet name="1993-2023" sheetId="1" r:id="rId1"/>
  </sheets>
  <definedNames>
    <definedName name="_xlnm.Print_Area" localSheetId="0">'1993-2023'!$A$1:$D$194</definedName>
  </definedNames>
  <calcPr fullCalcOnLoad="1"/>
</workbook>
</file>

<file path=xl/sharedStrings.xml><?xml version="1.0" encoding="utf-8"?>
<sst xmlns="http://schemas.openxmlformats.org/spreadsheetml/2006/main" count="135" uniqueCount="15">
  <si>
    <t>PERIODO</t>
  </si>
  <si>
    <t xml:space="preserve"> </t>
  </si>
  <si>
    <t>t1</t>
  </si>
  <si>
    <t>t2</t>
  </si>
  <si>
    <t>t3</t>
  </si>
  <si>
    <t>t4</t>
  </si>
  <si>
    <t>GASTO Y ESTADIA PROMEDIO TRIMESTRAL</t>
  </si>
  <si>
    <t>Tasa de Crecimiento</t>
  </si>
  <si>
    <t xml:space="preserve">DOMINICANOS NO RESIDENTES </t>
  </si>
  <si>
    <r>
      <t xml:space="preserve">ESTADIA  PROMEDIO </t>
    </r>
    <r>
      <rPr>
        <b/>
        <sz val="8"/>
        <rFont val="Tahoma"/>
        <family val="2"/>
      </rPr>
      <t xml:space="preserve">       (NOCHES)</t>
    </r>
  </si>
  <si>
    <t>Nota: El gasto y la estadía promedio acumulada se pondera por el número de visitantes que llegaron en el período.</t>
  </si>
  <si>
    <t>GASTO  POR ESTADIA               (US$)</t>
  </si>
  <si>
    <t>*Cifras sujetas a rectificación.</t>
  </si>
  <si>
    <t>1993 - 2023</t>
  </si>
  <si>
    <t>2023*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</si>
</sst>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00"/>
    <numFmt numFmtId="175" formatCode="0.0000"/>
    <numFmt numFmtId="176" formatCode="0.000"/>
    <numFmt numFmtId="177" formatCode="0.000000"/>
    <numFmt numFmtId="178" formatCode="0.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;[Red]0.00"/>
    <numFmt numFmtId="185" formatCode="0.000000E+00;\ĝ"/>
    <numFmt numFmtId="186" formatCode="0.000000E+00;\ݐ"/>
    <numFmt numFmtId="187" formatCode="0.00000E+00;\ݐ"/>
    <numFmt numFmtId="188" formatCode="0.0000E+00;\ݐ"/>
    <numFmt numFmtId="189" formatCode="0.000E+00;\ݐ"/>
    <numFmt numFmtId="190" formatCode="0.00E+00;\ݐ"/>
    <numFmt numFmtId="191" formatCode="_(* #,##0.00000_);_(* \(#,##0.00000\);_(* &quot;-&quot;??_);_(@_)"/>
    <numFmt numFmtId="192" formatCode="_(* #,##0.0000_);_(* \(#,##0.0000\);_(* &quot;-&quot;????_);_(@_)"/>
    <numFmt numFmtId="193" formatCode="_(* #,##0.0_);_(* \(#,##0.0\);_(* &quot;-&quot;?_);_(@_)"/>
    <numFmt numFmtId="194" formatCode="_(* #,##0.000_);_(* \(#,##0.000\);_(* &quot;-&quot;???_);_(@_)"/>
    <numFmt numFmtId="195" formatCode="0.000000000000"/>
    <numFmt numFmtId="196" formatCode="0.0000000000000"/>
    <numFmt numFmtId="197" formatCode="General_)"/>
    <numFmt numFmtId="198" formatCode="0.00_);\(0.00\)"/>
    <numFmt numFmtId="199" formatCode="0.00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 MT"/>
      <family val="0"/>
    </font>
    <font>
      <sz val="12"/>
      <name val="Times New Roman"/>
      <family val="1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97" fontId="6" fillId="0" borderId="0">
      <alignment/>
      <protection/>
    </xf>
    <xf numFmtId="0" fontId="7" fillId="0" borderId="0">
      <alignment/>
      <protection/>
    </xf>
    <xf numFmtId="197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58" applyFont="1">
      <alignment/>
      <protection/>
    </xf>
    <xf numFmtId="2" fontId="8" fillId="0" borderId="0" xfId="58" applyNumberFormat="1" applyFont="1">
      <alignment/>
      <protection/>
    </xf>
    <xf numFmtId="197" fontId="10" fillId="0" borderId="10" xfId="59" applyFont="1" applyFill="1" applyBorder="1" applyAlignment="1" applyProtection="1">
      <alignment horizontal="center"/>
      <protection/>
    </xf>
    <xf numFmtId="199" fontId="9" fillId="0" borderId="10" xfId="59" applyNumberFormat="1" applyFont="1" applyFill="1" applyBorder="1" applyAlignment="1" applyProtection="1">
      <alignment horizontal="center"/>
      <protection/>
    </xf>
    <xf numFmtId="197" fontId="9" fillId="0" borderId="10" xfId="59" applyFont="1" applyFill="1" applyBorder="1" applyAlignment="1" applyProtection="1">
      <alignment horizontal="center"/>
      <protection/>
    </xf>
    <xf numFmtId="197" fontId="10" fillId="0" borderId="10" xfId="59" applyFont="1" applyFill="1" applyBorder="1" applyAlignment="1" applyProtection="1" quotePrefix="1">
      <alignment horizontal="center"/>
      <protection/>
    </xf>
    <xf numFmtId="2" fontId="10" fillId="0" borderId="11" xfId="59" applyNumberFormat="1" applyFont="1" applyFill="1" applyBorder="1" applyAlignment="1">
      <alignment horizontal="center"/>
      <protection/>
    </xf>
    <xf numFmtId="2" fontId="9" fillId="0" borderId="11" xfId="59" applyNumberFormat="1" applyFont="1" applyFill="1" applyBorder="1" applyAlignment="1">
      <alignment horizontal="center"/>
      <protection/>
    </xf>
    <xf numFmtId="197" fontId="10" fillId="0" borderId="10" xfId="57" applyFont="1" applyFill="1" applyBorder="1" applyAlignment="1" applyProtection="1">
      <alignment horizontal="center"/>
      <protection/>
    </xf>
    <xf numFmtId="197" fontId="10" fillId="0" borderId="10" xfId="57" applyFont="1" applyFill="1" applyBorder="1" applyAlignment="1" applyProtection="1" quotePrefix="1">
      <alignment horizontal="center"/>
      <protection/>
    </xf>
    <xf numFmtId="197" fontId="9" fillId="0" borderId="12" xfId="59" applyFont="1" applyFill="1" applyBorder="1" applyAlignment="1" applyProtection="1">
      <alignment horizontal="center"/>
      <protection/>
    </xf>
    <xf numFmtId="2" fontId="9" fillId="0" borderId="10" xfId="59" applyNumberFormat="1" applyFont="1" applyFill="1" applyBorder="1" applyAlignment="1">
      <alignment horizontal="center"/>
      <protection/>
    </xf>
    <xf numFmtId="198" fontId="9" fillId="0" borderId="10" xfId="42" applyNumberFormat="1" applyFont="1" applyFill="1" applyBorder="1" applyAlignment="1" applyProtection="1">
      <alignment horizontal="center"/>
      <protection/>
    </xf>
    <xf numFmtId="197" fontId="10" fillId="0" borderId="12" xfId="57" applyFont="1" applyFill="1" applyBorder="1" applyAlignment="1" applyProtection="1">
      <alignment horizontal="center"/>
      <protection/>
    </xf>
    <xf numFmtId="2" fontId="10" fillId="0" borderId="10" xfId="59" applyNumberFormat="1" applyFont="1" applyFill="1" applyBorder="1" applyAlignment="1">
      <alignment horizontal="center"/>
      <protection/>
    </xf>
    <xf numFmtId="199" fontId="9" fillId="0" borderId="12" xfId="59" applyNumberFormat="1" applyFont="1" applyFill="1" applyBorder="1" applyAlignment="1" applyProtection="1">
      <alignment horizontal="center"/>
      <protection/>
    </xf>
    <xf numFmtId="2" fontId="9" fillId="0" borderId="13" xfId="59" applyNumberFormat="1" applyFont="1" applyFill="1" applyBorder="1" applyAlignment="1">
      <alignment horizontal="center"/>
      <protection/>
    </xf>
    <xf numFmtId="2" fontId="9" fillId="0" borderId="12" xfId="59" applyNumberFormat="1" applyFont="1" applyFill="1" applyBorder="1" applyAlignment="1">
      <alignment horizontal="center"/>
      <protection/>
    </xf>
    <xf numFmtId="2" fontId="9" fillId="0" borderId="14" xfId="58" applyNumberFormat="1" applyFont="1" applyBorder="1">
      <alignment/>
      <protection/>
    </xf>
    <xf numFmtId="0" fontId="8" fillId="0" borderId="12" xfId="58" applyFont="1" applyBorder="1">
      <alignment/>
      <protection/>
    </xf>
    <xf numFmtId="0" fontId="8" fillId="0" borderId="10" xfId="58" applyFont="1" applyBorder="1">
      <alignment/>
      <protection/>
    </xf>
    <xf numFmtId="0" fontId="12" fillId="33" borderId="0" xfId="58" applyFont="1" applyFill="1" applyAlignment="1">
      <alignment/>
      <protection/>
    </xf>
    <xf numFmtId="2" fontId="11" fillId="0" borderId="11" xfId="59" applyNumberFormat="1" applyFont="1" applyFill="1" applyBorder="1" applyAlignment="1">
      <alignment horizontal="center"/>
      <protection/>
    </xf>
    <xf numFmtId="0" fontId="9" fillId="0" borderId="0" xfId="58" applyFont="1">
      <alignment/>
      <protection/>
    </xf>
    <xf numFmtId="2" fontId="9" fillId="0" borderId="11" xfId="58" applyNumberFormat="1" applyFont="1" applyBorder="1" applyAlignment="1">
      <alignment/>
      <protection/>
    </xf>
    <xf numFmtId="2" fontId="9" fillId="0" borderId="11" xfId="58" applyNumberFormat="1" applyFont="1" applyBorder="1">
      <alignment/>
      <protection/>
    </xf>
    <xf numFmtId="199" fontId="10" fillId="0" borderId="10" xfId="59" applyNumberFormat="1" applyFont="1" applyFill="1" applyBorder="1" applyAlignment="1" applyProtection="1">
      <alignment horizontal="center"/>
      <protection/>
    </xf>
    <xf numFmtId="199" fontId="9" fillId="0" borderId="0" xfId="59" applyNumberFormat="1" applyFont="1" applyFill="1" applyBorder="1" applyAlignment="1" applyProtection="1">
      <alignment horizontal="center"/>
      <protection/>
    </xf>
    <xf numFmtId="2" fontId="9" fillId="0" borderId="0" xfId="59" applyNumberFormat="1" applyFont="1" applyFill="1" applyBorder="1" applyAlignment="1">
      <alignment horizontal="center"/>
      <protection/>
    </xf>
    <xf numFmtId="199" fontId="9" fillId="0" borderId="13" xfId="59" applyNumberFormat="1" applyFont="1" applyFill="1" applyBorder="1" applyAlignment="1" applyProtection="1">
      <alignment horizontal="center"/>
      <protection/>
    </xf>
    <xf numFmtId="0" fontId="12" fillId="33" borderId="0" xfId="58" applyFont="1" applyFill="1" applyAlignment="1">
      <alignment horizontal="left"/>
      <protection/>
    </xf>
    <xf numFmtId="0" fontId="8" fillId="0" borderId="0" xfId="58" applyFont="1" applyAlignment="1">
      <alignment horizontal="center"/>
      <protection/>
    </xf>
    <xf numFmtId="197" fontId="10" fillId="0" borderId="15" xfId="59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97" fontId="10" fillId="0" borderId="16" xfId="59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97" fontId="10" fillId="0" borderId="10" xfId="59" applyFont="1" applyFill="1" applyBorder="1" applyAlignment="1" applyProtection="1">
      <alignment horizontal="center" vertical="center" wrapText="1"/>
      <protection/>
    </xf>
    <xf numFmtId="197" fontId="10" fillId="0" borderId="13" xfId="59" applyFont="1" applyFill="1" applyBorder="1" applyAlignment="1" applyProtection="1">
      <alignment horizontal="center" vertical="center" wrapText="1"/>
      <protection/>
    </xf>
    <xf numFmtId="197" fontId="10" fillId="0" borderId="11" xfId="59" applyFont="1" applyFill="1" applyBorder="1" applyAlignment="1" applyProtection="1">
      <alignment horizontal="center" vertical="center" wrapText="1"/>
      <protection/>
    </xf>
    <xf numFmtId="197" fontId="10" fillId="0" borderId="14" xfId="59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stadía 1993-1997" xfId="57"/>
    <cellStyle name="Normal_gasto recopilacion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showGridLines="0" tabSelected="1" view="pageBreakPreview" zoomScale="85" zoomScaleSheetLayoutView="85" zoomScalePageLayoutView="0" workbookViewId="0" topLeftCell="A1">
      <pane ySplit="7" topLeftCell="A164" activePane="bottomLeft" state="frozen"/>
      <selection pane="topLeft" activeCell="A1" sqref="A1"/>
      <selection pane="bottomLeft" activeCell="A193" sqref="A193"/>
    </sheetView>
  </sheetViews>
  <sheetFormatPr defaultColWidth="10.28125" defaultRowHeight="12.75"/>
  <cols>
    <col min="1" max="3" width="28.8515625" style="1" customWidth="1"/>
    <col min="4" max="4" width="11.421875" style="1" hidden="1" customWidth="1"/>
    <col min="5" max="5" width="11.140625" style="1" customWidth="1"/>
    <col min="6" max="16384" width="10.28125" style="1" customWidth="1"/>
  </cols>
  <sheetData>
    <row r="1" spans="1:4" ht="15">
      <c r="A1" s="31" t="s">
        <v>6</v>
      </c>
      <c r="B1" s="31"/>
      <c r="C1" s="31"/>
      <c r="D1" s="31"/>
    </row>
    <row r="2" spans="1:4" ht="15">
      <c r="A2" s="22" t="s">
        <v>8</v>
      </c>
      <c r="B2" s="22"/>
      <c r="C2" s="22"/>
      <c r="D2" s="22"/>
    </row>
    <row r="3" spans="1:4" ht="15">
      <c r="A3" s="22" t="s">
        <v>13</v>
      </c>
      <c r="B3" s="22"/>
      <c r="C3" s="22"/>
      <c r="D3" s="22"/>
    </row>
    <row r="4" ht="10.5" customHeight="1"/>
    <row r="5" spans="1:6" ht="15" customHeight="1">
      <c r="A5" s="33" t="s">
        <v>0</v>
      </c>
      <c r="B5" s="36" t="s">
        <v>11</v>
      </c>
      <c r="C5" s="33" t="s">
        <v>9</v>
      </c>
      <c r="D5" s="36" t="s">
        <v>7</v>
      </c>
      <c r="E5" s="32"/>
      <c r="F5" s="32"/>
    </row>
    <row r="6" spans="1:6" ht="10.5" customHeight="1">
      <c r="A6" s="34"/>
      <c r="B6" s="37"/>
      <c r="C6" s="39"/>
      <c r="D6" s="41" t="s">
        <v>1</v>
      </c>
      <c r="E6" s="32"/>
      <c r="F6" s="32"/>
    </row>
    <row r="7" spans="1:6" ht="3.75" customHeight="1">
      <c r="A7" s="35"/>
      <c r="B7" s="38"/>
      <c r="C7" s="40"/>
      <c r="D7" s="42"/>
      <c r="E7" s="32"/>
      <c r="F7" s="32"/>
    </row>
    <row r="8" spans="1:4" ht="17.25" customHeight="1">
      <c r="A8" s="3">
        <v>1993</v>
      </c>
      <c r="B8" s="7">
        <v>341.77</v>
      </c>
      <c r="C8" s="7">
        <v>15.63</v>
      </c>
      <c r="D8" s="25" t="e">
        <f>+(B8-#REF!)/#REF!*100</f>
        <v>#REF!</v>
      </c>
    </row>
    <row r="9" spans="1:4" ht="15">
      <c r="A9" s="4" t="s">
        <v>2</v>
      </c>
      <c r="B9" s="8">
        <v>371.39</v>
      </c>
      <c r="C9" s="8">
        <v>16.66</v>
      </c>
      <c r="D9" s="26"/>
    </row>
    <row r="10" spans="1:4" ht="15">
      <c r="A10" s="4" t="s">
        <v>3</v>
      </c>
      <c r="B10" s="8">
        <v>323.7</v>
      </c>
      <c r="C10" s="8">
        <v>16.38</v>
      </c>
      <c r="D10" s="26"/>
    </row>
    <row r="11" spans="1:4" ht="15">
      <c r="A11" s="4" t="s">
        <v>4</v>
      </c>
      <c r="B11" s="8">
        <v>339.69</v>
      </c>
      <c r="C11" s="8">
        <v>14.48</v>
      </c>
      <c r="D11" s="26"/>
    </row>
    <row r="12" spans="1:4" ht="15">
      <c r="A12" s="5" t="s">
        <v>5</v>
      </c>
      <c r="B12" s="8">
        <v>326.72</v>
      </c>
      <c r="C12" s="8">
        <v>14.74</v>
      </c>
      <c r="D12" s="26"/>
    </row>
    <row r="13" spans="1:4" ht="7.5" customHeight="1">
      <c r="A13" s="6"/>
      <c r="B13" s="8"/>
      <c r="C13" s="8"/>
      <c r="D13" s="26"/>
    </row>
    <row r="14" spans="1:4" ht="15">
      <c r="A14" s="3">
        <v>1994</v>
      </c>
      <c r="B14" s="7">
        <v>396.47</v>
      </c>
      <c r="C14" s="7">
        <v>15.62</v>
      </c>
      <c r="D14" s="26">
        <f>+(B14-B8)/B8*100</f>
        <v>16.004915586505557</v>
      </c>
    </row>
    <row r="15" spans="1:4" ht="15">
      <c r="A15" s="4" t="s">
        <v>2</v>
      </c>
      <c r="B15" s="8">
        <v>440.88</v>
      </c>
      <c r="C15" s="8">
        <v>15.26</v>
      </c>
      <c r="D15" s="26"/>
    </row>
    <row r="16" spans="1:4" ht="15">
      <c r="A16" s="4" t="s">
        <v>3</v>
      </c>
      <c r="B16" s="8">
        <v>335.08</v>
      </c>
      <c r="C16" s="8">
        <v>15.9</v>
      </c>
      <c r="D16" s="26"/>
    </row>
    <row r="17" spans="1:4" ht="15">
      <c r="A17" s="4" t="s">
        <v>4</v>
      </c>
      <c r="B17" s="8">
        <v>347.53</v>
      </c>
      <c r="C17" s="8">
        <v>15.36</v>
      </c>
      <c r="D17" s="26"/>
    </row>
    <row r="18" spans="1:4" ht="15">
      <c r="A18" s="5" t="s">
        <v>5</v>
      </c>
      <c r="B18" s="8">
        <v>460.48</v>
      </c>
      <c r="C18" s="8">
        <v>16.05</v>
      </c>
      <c r="D18" s="26"/>
    </row>
    <row r="19" spans="1:4" ht="5.25" customHeight="1">
      <c r="A19" s="6"/>
      <c r="B19" s="8"/>
      <c r="C19" s="8"/>
      <c r="D19" s="26"/>
    </row>
    <row r="20" spans="1:4" ht="15">
      <c r="A20" s="3">
        <v>1995</v>
      </c>
      <c r="B20" s="7">
        <v>464.9</v>
      </c>
      <c r="C20" s="7">
        <v>16.76</v>
      </c>
      <c r="D20" s="26">
        <f>+(B20-B14)/B14*100</f>
        <v>17.25981789290487</v>
      </c>
    </row>
    <row r="21" spans="1:4" ht="15">
      <c r="A21" s="4" t="s">
        <v>2</v>
      </c>
      <c r="B21" s="8">
        <v>418.12</v>
      </c>
      <c r="C21" s="8">
        <v>17.97</v>
      </c>
      <c r="D21" s="26"/>
    </row>
    <row r="22" spans="1:4" ht="15">
      <c r="A22" s="4" t="s">
        <v>3</v>
      </c>
      <c r="B22" s="8">
        <v>453.96</v>
      </c>
      <c r="C22" s="8">
        <v>17.54</v>
      </c>
      <c r="D22" s="26"/>
    </row>
    <row r="23" spans="1:4" ht="15">
      <c r="A23" s="4" t="s">
        <v>4</v>
      </c>
      <c r="B23" s="8">
        <v>433.94</v>
      </c>
      <c r="C23" s="8">
        <v>14.21</v>
      </c>
      <c r="D23" s="26"/>
    </row>
    <row r="24" spans="1:4" ht="15">
      <c r="A24" s="5" t="s">
        <v>5</v>
      </c>
      <c r="B24" s="8">
        <v>552.29</v>
      </c>
      <c r="C24" s="8">
        <v>17.22</v>
      </c>
      <c r="D24" s="26"/>
    </row>
    <row r="25" spans="1:4" ht="6" customHeight="1">
      <c r="A25" s="6"/>
      <c r="B25" s="8"/>
      <c r="C25" s="23"/>
      <c r="D25" s="26"/>
    </row>
    <row r="26" spans="1:4" ht="15">
      <c r="A26" s="9">
        <v>1996</v>
      </c>
      <c r="B26" s="7">
        <v>572.96</v>
      </c>
      <c r="C26" s="7">
        <v>16.51</v>
      </c>
      <c r="D26" s="26">
        <f>+(B26-B20)/B20*100</f>
        <v>23.243708324370846</v>
      </c>
    </row>
    <row r="27" spans="1:4" ht="15">
      <c r="A27" s="4" t="s">
        <v>2</v>
      </c>
      <c r="B27" s="8">
        <v>633.18</v>
      </c>
      <c r="C27" s="8">
        <v>16.49</v>
      </c>
      <c r="D27" s="26"/>
    </row>
    <row r="28" spans="1:4" ht="15">
      <c r="A28" s="4" t="s">
        <v>3</v>
      </c>
      <c r="B28" s="8">
        <v>523.41</v>
      </c>
      <c r="C28" s="8">
        <v>18.92</v>
      </c>
      <c r="D28" s="26"/>
    </row>
    <row r="29" spans="1:4" ht="15">
      <c r="A29" s="4" t="s">
        <v>4</v>
      </c>
      <c r="B29" s="8">
        <v>510.56</v>
      </c>
      <c r="C29" s="8">
        <v>15.97</v>
      </c>
      <c r="D29" s="26"/>
    </row>
    <row r="30" spans="1:4" ht="15">
      <c r="A30" s="5" t="s">
        <v>5</v>
      </c>
      <c r="B30" s="8">
        <v>628.15</v>
      </c>
      <c r="C30" s="8">
        <v>14.18</v>
      </c>
      <c r="D30" s="26"/>
    </row>
    <row r="31" spans="1:4" ht="6.75" customHeight="1">
      <c r="A31" s="10"/>
      <c r="B31" s="8"/>
      <c r="C31" s="8"/>
      <c r="D31" s="26"/>
    </row>
    <row r="32" spans="1:4" ht="15">
      <c r="A32" s="9">
        <v>1997</v>
      </c>
      <c r="B32" s="7">
        <v>659.56</v>
      </c>
      <c r="C32" s="7">
        <v>15.4</v>
      </c>
      <c r="D32" s="26">
        <f>+(B32-B26)/B26*100</f>
        <v>15.114493158335643</v>
      </c>
    </row>
    <row r="33" spans="1:4" ht="15">
      <c r="A33" s="4" t="s">
        <v>2</v>
      </c>
      <c r="B33" s="8">
        <v>665.44</v>
      </c>
      <c r="C33" s="8">
        <v>15.97</v>
      </c>
      <c r="D33" s="26"/>
    </row>
    <row r="34" spans="1:4" ht="15">
      <c r="A34" s="4" t="s">
        <v>3</v>
      </c>
      <c r="B34" s="8">
        <v>716.92</v>
      </c>
      <c r="C34" s="8">
        <v>15.8</v>
      </c>
      <c r="D34" s="26"/>
    </row>
    <row r="35" spans="1:4" ht="15">
      <c r="A35" s="4" t="s">
        <v>4</v>
      </c>
      <c r="B35" s="8">
        <v>572.88</v>
      </c>
      <c r="C35" s="8">
        <v>16.13</v>
      </c>
      <c r="D35" s="26"/>
    </row>
    <row r="36" spans="1:4" ht="15">
      <c r="A36" s="5" t="s">
        <v>5</v>
      </c>
      <c r="B36" s="8">
        <v>683.18</v>
      </c>
      <c r="C36" s="8">
        <v>13.84</v>
      </c>
      <c r="D36" s="26"/>
    </row>
    <row r="37" spans="1:4" ht="8.25" customHeight="1">
      <c r="A37" s="11"/>
      <c r="B37" s="12"/>
      <c r="C37" s="13"/>
      <c r="D37" s="26"/>
    </row>
    <row r="38" spans="1:4" ht="15">
      <c r="A38" s="14">
        <v>1998</v>
      </c>
      <c r="B38" s="15">
        <v>644.41</v>
      </c>
      <c r="C38" s="7">
        <v>16.96</v>
      </c>
      <c r="D38" s="26">
        <f>+(B38-B32)/B32*100</f>
        <v>-2.296985869367454</v>
      </c>
    </row>
    <row r="39" spans="1:4" ht="15">
      <c r="A39" s="16" t="s">
        <v>2</v>
      </c>
      <c r="B39" s="12">
        <v>665.5</v>
      </c>
      <c r="C39" s="8">
        <v>18.26</v>
      </c>
      <c r="D39" s="26"/>
    </row>
    <row r="40" spans="1:4" ht="15">
      <c r="A40" s="16" t="s">
        <v>3</v>
      </c>
      <c r="B40" s="12">
        <v>637.38</v>
      </c>
      <c r="C40" s="8">
        <v>14.54</v>
      </c>
      <c r="D40" s="26"/>
    </row>
    <row r="41" spans="1:4" ht="15">
      <c r="A41" s="16" t="s">
        <v>4</v>
      </c>
      <c r="B41" s="12">
        <v>684.15</v>
      </c>
      <c r="C41" s="8">
        <v>17.26</v>
      </c>
      <c r="D41" s="26"/>
    </row>
    <row r="42" spans="1:4" ht="15">
      <c r="A42" s="11" t="s">
        <v>5</v>
      </c>
      <c r="B42" s="12">
        <v>586.09</v>
      </c>
      <c r="C42" s="8">
        <v>17.42</v>
      </c>
      <c r="D42" s="26"/>
    </row>
    <row r="43" spans="1:4" ht="6.75" customHeight="1">
      <c r="A43" s="11"/>
      <c r="B43" s="12"/>
      <c r="C43" s="8"/>
      <c r="D43" s="26"/>
    </row>
    <row r="44" spans="1:4" ht="15">
      <c r="A44" s="9">
        <v>1999</v>
      </c>
      <c r="B44" s="7">
        <v>626.5</v>
      </c>
      <c r="C44" s="7">
        <v>17.1</v>
      </c>
      <c r="D44" s="26">
        <f>+(B44-B38)/B38*100</f>
        <v>-2.779286479104913</v>
      </c>
    </row>
    <row r="45" spans="1:4" ht="15">
      <c r="A45" s="4" t="s">
        <v>2</v>
      </c>
      <c r="B45" s="8">
        <v>681.35</v>
      </c>
      <c r="C45" s="8">
        <v>17.35</v>
      </c>
      <c r="D45" s="26"/>
    </row>
    <row r="46" spans="1:4" ht="15">
      <c r="A46" s="4" t="s">
        <v>3</v>
      </c>
      <c r="B46" s="8">
        <v>614.1</v>
      </c>
      <c r="C46" s="8">
        <v>16.74</v>
      </c>
      <c r="D46" s="26"/>
    </row>
    <row r="47" spans="1:4" ht="15">
      <c r="A47" s="4" t="s">
        <v>4</v>
      </c>
      <c r="B47" s="8">
        <v>617.6</v>
      </c>
      <c r="C47" s="8">
        <v>17.36</v>
      </c>
      <c r="D47" s="26"/>
    </row>
    <row r="48" spans="1:4" ht="15">
      <c r="A48" s="5" t="s">
        <v>5</v>
      </c>
      <c r="B48" s="12">
        <v>594.2</v>
      </c>
      <c r="C48" s="8">
        <v>16.84</v>
      </c>
      <c r="D48" s="26"/>
    </row>
    <row r="49" spans="1:4" ht="6.75" customHeight="1">
      <c r="A49" s="5"/>
      <c r="B49" s="12"/>
      <c r="C49" s="8"/>
      <c r="D49" s="26"/>
    </row>
    <row r="50" spans="1:4" ht="15">
      <c r="A50" s="9">
        <v>2000</v>
      </c>
      <c r="B50" s="7">
        <v>637.21</v>
      </c>
      <c r="C50" s="7">
        <v>16.09</v>
      </c>
      <c r="D50" s="26">
        <f>+(B50-B44)/B44*100</f>
        <v>1.7094972067039165</v>
      </c>
    </row>
    <row r="51" spans="1:4" ht="15">
      <c r="A51" s="4" t="s">
        <v>2</v>
      </c>
      <c r="B51" s="8">
        <v>695.3</v>
      </c>
      <c r="C51" s="8">
        <v>15.59</v>
      </c>
      <c r="D51" s="26"/>
    </row>
    <row r="52" spans="1:4" ht="15">
      <c r="A52" s="4" t="s">
        <v>3</v>
      </c>
      <c r="B52" s="8">
        <v>642.94</v>
      </c>
      <c r="C52" s="8">
        <v>14.28</v>
      </c>
      <c r="D52" s="26"/>
    </row>
    <row r="53" spans="1:4" ht="15">
      <c r="A53" s="4" t="s">
        <v>4</v>
      </c>
      <c r="B53" s="8">
        <v>594.4</v>
      </c>
      <c r="C53" s="8">
        <v>18.78</v>
      </c>
      <c r="D53" s="26"/>
    </row>
    <row r="54" spans="1:4" ht="15">
      <c r="A54" s="5" t="s">
        <v>5</v>
      </c>
      <c r="B54" s="8">
        <v>605.33</v>
      </c>
      <c r="C54" s="8">
        <v>15.7</v>
      </c>
      <c r="D54" s="26"/>
    </row>
    <row r="55" spans="1:4" ht="6" customHeight="1">
      <c r="A55" s="5"/>
      <c r="B55" s="8"/>
      <c r="C55" s="8"/>
      <c r="D55" s="26"/>
    </row>
    <row r="56" spans="1:4" ht="15">
      <c r="A56" s="9">
        <v>2001</v>
      </c>
      <c r="B56" s="7">
        <v>648.96</v>
      </c>
      <c r="C56" s="7">
        <v>19.76</v>
      </c>
      <c r="D56" s="26">
        <f>+(B56-B50)/B50*100</f>
        <v>1.8439760832378649</v>
      </c>
    </row>
    <row r="57" spans="1:4" ht="15">
      <c r="A57" s="4" t="s">
        <v>2</v>
      </c>
      <c r="B57" s="8">
        <v>709.72</v>
      </c>
      <c r="C57" s="8">
        <v>17.98</v>
      </c>
      <c r="D57" s="26"/>
    </row>
    <row r="58" spans="1:4" ht="15">
      <c r="A58" s="4" t="s">
        <v>3</v>
      </c>
      <c r="B58" s="8">
        <v>663.25</v>
      </c>
      <c r="C58" s="8">
        <v>16.68</v>
      </c>
      <c r="D58" s="26"/>
    </row>
    <row r="59" spans="1:4" ht="15">
      <c r="A59" s="4" t="s">
        <v>4</v>
      </c>
      <c r="B59" s="8">
        <v>601.77</v>
      </c>
      <c r="C59" s="8">
        <v>22.91</v>
      </c>
      <c r="D59" s="26"/>
    </row>
    <row r="60" spans="1:4" ht="15">
      <c r="A60" s="5" t="s">
        <v>5</v>
      </c>
      <c r="B60" s="8">
        <v>597.3</v>
      </c>
      <c r="C60" s="8">
        <v>20.23</v>
      </c>
      <c r="D60" s="26"/>
    </row>
    <row r="61" spans="1:4" ht="6.75" customHeight="1">
      <c r="A61" s="5"/>
      <c r="B61" s="8"/>
      <c r="C61" s="8"/>
      <c r="D61" s="26"/>
    </row>
    <row r="62" spans="1:4" ht="15">
      <c r="A62" s="9">
        <v>2002</v>
      </c>
      <c r="B62" s="7">
        <v>655.01</v>
      </c>
      <c r="C62" s="7">
        <v>21.83</v>
      </c>
      <c r="D62" s="26">
        <f>+(B62-B56)/B56*100</f>
        <v>0.9322608481262257</v>
      </c>
    </row>
    <row r="63" spans="1:4" ht="15">
      <c r="A63" s="4" t="s">
        <v>2</v>
      </c>
      <c r="B63" s="8">
        <v>718.52</v>
      </c>
      <c r="C63" s="8">
        <v>22.37</v>
      </c>
      <c r="D63" s="26"/>
    </row>
    <row r="64" spans="1:4" ht="15">
      <c r="A64" s="4" t="s">
        <v>3</v>
      </c>
      <c r="B64" s="8">
        <v>628.67</v>
      </c>
      <c r="C64" s="8">
        <v>21.07</v>
      </c>
      <c r="D64" s="26"/>
    </row>
    <row r="65" spans="1:4" ht="15">
      <c r="A65" s="4" t="s">
        <v>4</v>
      </c>
      <c r="B65" s="8">
        <v>615.09</v>
      </c>
      <c r="C65" s="8">
        <v>21.6</v>
      </c>
      <c r="D65" s="26"/>
    </row>
    <row r="66" spans="1:4" ht="15">
      <c r="A66" s="5" t="s">
        <v>5</v>
      </c>
      <c r="B66" s="8">
        <v>649.51</v>
      </c>
      <c r="C66" s="8">
        <v>22.06</v>
      </c>
      <c r="D66" s="26"/>
    </row>
    <row r="67" spans="1:4" ht="6" customHeight="1">
      <c r="A67" s="5"/>
      <c r="B67" s="12"/>
      <c r="C67" s="8"/>
      <c r="D67" s="26"/>
    </row>
    <row r="68" spans="1:5" ht="14.25" customHeight="1">
      <c r="A68" s="9">
        <v>2003</v>
      </c>
      <c r="B68" s="15">
        <v>658.15</v>
      </c>
      <c r="C68" s="15">
        <v>19.39</v>
      </c>
      <c r="D68" s="26">
        <f>+(B68-B62)/B62*100</f>
        <v>0.47938199416802596</v>
      </c>
      <c r="E68" s="2"/>
    </row>
    <row r="69" spans="1:4" ht="15">
      <c r="A69" s="4" t="s">
        <v>2</v>
      </c>
      <c r="B69" s="12">
        <v>726.01</v>
      </c>
      <c r="C69" s="12">
        <v>18.26</v>
      </c>
      <c r="D69" s="26"/>
    </row>
    <row r="70" spans="1:4" ht="15">
      <c r="A70" s="4" t="s">
        <v>3</v>
      </c>
      <c r="B70" s="12">
        <v>606.04</v>
      </c>
      <c r="C70" s="12">
        <v>19.39</v>
      </c>
      <c r="D70" s="26"/>
    </row>
    <row r="71" spans="1:4" ht="15">
      <c r="A71" s="4" t="s">
        <v>4</v>
      </c>
      <c r="B71" s="12">
        <v>651.93</v>
      </c>
      <c r="C71" s="12">
        <v>21.17</v>
      </c>
      <c r="D71" s="26"/>
    </row>
    <row r="72" spans="1:4" ht="15">
      <c r="A72" s="5" t="s">
        <v>5</v>
      </c>
      <c r="B72" s="12">
        <v>663.73</v>
      </c>
      <c r="C72" s="12">
        <v>17.98</v>
      </c>
      <c r="D72" s="26"/>
    </row>
    <row r="73" spans="1:4" ht="7.5" customHeight="1">
      <c r="A73" s="5"/>
      <c r="B73" s="12"/>
      <c r="C73" s="12"/>
      <c r="D73" s="26"/>
    </row>
    <row r="74" spans="1:4" ht="14.25" customHeight="1">
      <c r="A74" s="9">
        <v>2004</v>
      </c>
      <c r="B74" s="15">
        <v>672.31</v>
      </c>
      <c r="C74" s="15">
        <v>18.92</v>
      </c>
      <c r="D74" s="26">
        <f>+(B74-B68)/B68*100</f>
        <v>2.1514852237331867</v>
      </c>
    </row>
    <row r="75" spans="1:4" ht="14.25" customHeight="1">
      <c r="A75" s="4" t="s">
        <v>2</v>
      </c>
      <c r="B75" s="12">
        <v>607.31</v>
      </c>
      <c r="C75" s="12">
        <v>20.76</v>
      </c>
      <c r="D75" s="26"/>
    </row>
    <row r="76" spans="1:4" ht="15">
      <c r="A76" s="4" t="s">
        <v>3</v>
      </c>
      <c r="B76" s="12">
        <v>683.83</v>
      </c>
      <c r="C76" s="12">
        <v>16.66</v>
      </c>
      <c r="D76" s="26"/>
    </row>
    <row r="77" spans="1:4" ht="15">
      <c r="A77" s="4" t="s">
        <v>4</v>
      </c>
      <c r="B77" s="12">
        <v>653.87</v>
      </c>
      <c r="C77" s="12">
        <v>19.46</v>
      </c>
      <c r="D77" s="26"/>
    </row>
    <row r="78" spans="1:4" ht="15">
      <c r="A78" s="4" t="s">
        <v>5</v>
      </c>
      <c r="B78" s="12">
        <v>723.49</v>
      </c>
      <c r="C78" s="8">
        <v>18.46</v>
      </c>
      <c r="D78" s="26"/>
    </row>
    <row r="79" spans="1:4" ht="7.5" customHeight="1">
      <c r="A79" s="5"/>
      <c r="B79" s="12"/>
      <c r="C79" s="12"/>
      <c r="D79" s="26"/>
    </row>
    <row r="80" spans="1:4" ht="14.25" customHeight="1">
      <c r="A80" s="9">
        <v>2005</v>
      </c>
      <c r="B80" s="15">
        <v>785.88</v>
      </c>
      <c r="C80" s="15">
        <v>18.34</v>
      </c>
      <c r="D80" s="26"/>
    </row>
    <row r="81" spans="1:4" ht="14.25" customHeight="1">
      <c r="A81" s="4" t="s">
        <v>2</v>
      </c>
      <c r="B81" s="8">
        <v>729.11</v>
      </c>
      <c r="C81" s="12">
        <v>16.9</v>
      </c>
      <c r="D81" s="26"/>
    </row>
    <row r="82" spans="1:5" ht="14.25" customHeight="1">
      <c r="A82" s="16" t="s">
        <v>3</v>
      </c>
      <c r="B82" s="18">
        <v>717.88</v>
      </c>
      <c r="C82" s="12">
        <v>17.22</v>
      </c>
      <c r="D82" s="26"/>
      <c r="E82" s="20"/>
    </row>
    <row r="83" spans="1:4" ht="14.25" customHeight="1">
      <c r="A83" s="16" t="s">
        <v>4</v>
      </c>
      <c r="B83" s="18">
        <v>915.5</v>
      </c>
      <c r="C83" s="12">
        <v>20.79</v>
      </c>
      <c r="D83" s="19"/>
    </row>
    <row r="84" spans="1:4" ht="14.25" customHeight="1">
      <c r="A84" s="16" t="s">
        <v>5</v>
      </c>
      <c r="B84" s="18">
        <v>755.41</v>
      </c>
      <c r="C84" s="12">
        <v>18.7</v>
      </c>
      <c r="D84" s="19"/>
    </row>
    <row r="85" spans="1:4" ht="15">
      <c r="A85" s="21"/>
      <c r="B85" s="21"/>
      <c r="C85" s="21"/>
      <c r="D85" s="2"/>
    </row>
    <row r="86" spans="1:4" ht="15">
      <c r="A86" s="9">
        <v>2006</v>
      </c>
      <c r="B86" s="15">
        <v>783.15</v>
      </c>
      <c r="C86" s="15">
        <v>17.11</v>
      </c>
      <c r="D86" s="2"/>
    </row>
    <row r="87" spans="1:4" ht="15">
      <c r="A87" s="4" t="s">
        <v>2</v>
      </c>
      <c r="B87" s="8">
        <v>755.83</v>
      </c>
      <c r="C87" s="12">
        <v>18.21</v>
      </c>
      <c r="D87" s="2"/>
    </row>
    <row r="88" spans="1:5" ht="15">
      <c r="A88" s="16" t="s">
        <v>3</v>
      </c>
      <c r="B88" s="12">
        <v>781.03</v>
      </c>
      <c r="C88" s="12">
        <v>17.98</v>
      </c>
      <c r="E88" s="20"/>
    </row>
    <row r="89" spans="1:3" ht="15">
      <c r="A89" s="4" t="s">
        <v>4</v>
      </c>
      <c r="B89" s="12">
        <v>780.32</v>
      </c>
      <c r="C89" s="12">
        <v>16.6</v>
      </c>
    </row>
    <row r="90" spans="1:3" ht="15">
      <c r="A90" s="4" t="s">
        <v>5</v>
      </c>
      <c r="B90" s="12">
        <v>808.53</v>
      </c>
      <c r="C90" s="12">
        <v>18.7</v>
      </c>
    </row>
    <row r="91" spans="1:3" ht="15">
      <c r="A91" s="21"/>
      <c r="B91" s="21"/>
      <c r="C91" s="21"/>
    </row>
    <row r="92" spans="1:3" ht="15">
      <c r="A92" s="9">
        <v>2007</v>
      </c>
      <c r="B92" s="15">
        <v>766.71</v>
      </c>
      <c r="C92" s="15">
        <v>15.5</v>
      </c>
    </row>
    <row r="93" spans="1:3" ht="15">
      <c r="A93" s="4" t="s">
        <v>2</v>
      </c>
      <c r="B93" s="12">
        <v>798.09</v>
      </c>
      <c r="C93" s="12">
        <v>16.18</v>
      </c>
    </row>
    <row r="94" spans="1:3" ht="15">
      <c r="A94" s="16" t="s">
        <v>3</v>
      </c>
      <c r="B94" s="18">
        <v>778.14</v>
      </c>
      <c r="C94" s="12">
        <v>14.81</v>
      </c>
    </row>
    <row r="95" spans="1:3" ht="15">
      <c r="A95" s="16" t="s">
        <v>4</v>
      </c>
      <c r="B95" s="12">
        <v>766.05</v>
      </c>
      <c r="C95" s="8">
        <v>16.27</v>
      </c>
    </row>
    <row r="96" spans="1:3" ht="15">
      <c r="A96" s="16" t="s">
        <v>5</v>
      </c>
      <c r="B96" s="12">
        <v>731.24</v>
      </c>
      <c r="C96" s="8">
        <v>13.62</v>
      </c>
    </row>
    <row r="97" spans="1:3" ht="15">
      <c r="A97" s="16"/>
      <c r="B97" s="12"/>
      <c r="C97" s="8"/>
    </row>
    <row r="98" spans="1:3" ht="15">
      <c r="A98" s="9">
        <v>2008</v>
      </c>
      <c r="B98" s="15">
        <v>678.82</v>
      </c>
      <c r="C98" s="15">
        <v>16.35</v>
      </c>
    </row>
    <row r="99" spans="1:6" ht="15">
      <c r="A99" s="4" t="s">
        <v>2</v>
      </c>
      <c r="B99" s="12">
        <v>643.96</v>
      </c>
      <c r="C99" s="12">
        <v>15.63</v>
      </c>
      <c r="F99" s="2"/>
    </row>
    <row r="100" spans="1:6" ht="15">
      <c r="A100" s="16" t="s">
        <v>3</v>
      </c>
      <c r="B100" s="18">
        <v>703.46</v>
      </c>
      <c r="C100" s="12">
        <v>15.91</v>
      </c>
      <c r="F100" s="2"/>
    </row>
    <row r="101" spans="1:6" ht="15">
      <c r="A101" s="4" t="s">
        <v>4</v>
      </c>
      <c r="B101" s="12">
        <v>658.72</v>
      </c>
      <c r="C101" s="12">
        <v>16.69</v>
      </c>
      <c r="F101" s="2"/>
    </row>
    <row r="102" spans="1:6" ht="15">
      <c r="A102" s="4" t="s">
        <v>5</v>
      </c>
      <c r="B102" s="12">
        <v>708.32</v>
      </c>
      <c r="C102" s="12">
        <v>15.62</v>
      </c>
      <c r="F102" s="2"/>
    </row>
    <row r="103" spans="1:6" ht="15">
      <c r="A103" s="4"/>
      <c r="B103" s="12"/>
      <c r="C103" s="12"/>
      <c r="F103" s="2"/>
    </row>
    <row r="104" spans="1:3" ht="15">
      <c r="A104" s="9">
        <v>2009</v>
      </c>
      <c r="B104" s="15">
        <v>735.18</v>
      </c>
      <c r="C104" s="15">
        <v>17.77</v>
      </c>
    </row>
    <row r="105" spans="1:3" ht="15">
      <c r="A105" s="4" t="s">
        <v>2</v>
      </c>
      <c r="B105" s="12">
        <v>773.06</v>
      </c>
      <c r="C105" s="12">
        <v>18.9</v>
      </c>
    </row>
    <row r="106" spans="1:3" ht="15">
      <c r="A106" s="4" t="s">
        <v>3</v>
      </c>
      <c r="B106" s="12">
        <v>723.22</v>
      </c>
      <c r="C106" s="12">
        <v>17.6</v>
      </c>
    </row>
    <row r="107" spans="1:3" ht="15">
      <c r="A107" s="4" t="s">
        <v>4</v>
      </c>
      <c r="B107" s="12">
        <v>704.34</v>
      </c>
      <c r="C107" s="12">
        <v>17.68</v>
      </c>
    </row>
    <row r="108" spans="1:3" ht="15">
      <c r="A108" s="4" t="s">
        <v>5</v>
      </c>
      <c r="B108" s="12">
        <v>747.75</v>
      </c>
      <c r="C108" s="12">
        <v>17.01</v>
      </c>
    </row>
    <row r="109" spans="1:3" ht="15">
      <c r="A109" s="4"/>
      <c r="B109" s="12"/>
      <c r="C109" s="12"/>
    </row>
    <row r="110" spans="1:3" ht="15">
      <c r="A110" s="9">
        <v>2010</v>
      </c>
      <c r="B110" s="15">
        <v>760.18</v>
      </c>
      <c r="C110" s="15">
        <v>17.39</v>
      </c>
    </row>
    <row r="111" spans="1:3" ht="15">
      <c r="A111" s="4" t="s">
        <v>2</v>
      </c>
      <c r="B111" s="12">
        <v>762.47</v>
      </c>
      <c r="C111" s="12">
        <v>18.03</v>
      </c>
    </row>
    <row r="112" spans="1:3" ht="15">
      <c r="A112" s="4" t="s">
        <v>3</v>
      </c>
      <c r="B112" s="12">
        <v>770.94</v>
      </c>
      <c r="C112" s="12">
        <v>16.78</v>
      </c>
    </row>
    <row r="113" spans="1:3" ht="15">
      <c r="A113" s="4" t="s">
        <v>4</v>
      </c>
      <c r="B113" s="12">
        <v>740.39</v>
      </c>
      <c r="C113" s="12">
        <v>18.29</v>
      </c>
    </row>
    <row r="114" spans="1:3" ht="15">
      <c r="A114" s="4" t="s">
        <v>5</v>
      </c>
      <c r="B114" s="12">
        <v>768.76</v>
      </c>
      <c r="C114" s="12">
        <v>16.37</v>
      </c>
    </row>
    <row r="115" spans="1:3" ht="15">
      <c r="A115" s="4"/>
      <c r="B115" s="12"/>
      <c r="C115" s="12"/>
    </row>
    <row r="116" spans="1:3" ht="15">
      <c r="A116" s="9">
        <v>2011</v>
      </c>
      <c r="B116" s="15">
        <v>768.84</v>
      </c>
      <c r="C116" s="15">
        <v>17.66</v>
      </c>
    </row>
    <row r="117" spans="1:3" ht="15">
      <c r="A117" s="4" t="s">
        <v>2</v>
      </c>
      <c r="B117" s="12">
        <v>786.81</v>
      </c>
      <c r="C117" s="12">
        <v>16.02</v>
      </c>
    </row>
    <row r="118" spans="1:3" ht="15">
      <c r="A118" s="4" t="s">
        <v>3</v>
      </c>
      <c r="B118" s="12">
        <v>788</v>
      </c>
      <c r="C118" s="12">
        <v>17.77</v>
      </c>
    </row>
    <row r="119" spans="1:3" ht="15">
      <c r="A119" s="4" t="s">
        <v>4</v>
      </c>
      <c r="B119" s="12">
        <v>737.07</v>
      </c>
      <c r="C119" s="12">
        <v>18.84</v>
      </c>
    </row>
    <row r="120" spans="1:3" ht="15">
      <c r="A120" s="4" t="s">
        <v>5</v>
      </c>
      <c r="B120" s="12">
        <v>768.37</v>
      </c>
      <c r="C120" s="12">
        <v>17.89</v>
      </c>
    </row>
    <row r="121" spans="1:3" ht="15">
      <c r="A121" s="4"/>
      <c r="B121" s="12"/>
      <c r="C121" s="12"/>
    </row>
    <row r="122" spans="1:3" ht="15">
      <c r="A122" s="9">
        <v>2012</v>
      </c>
      <c r="B122" s="15">
        <v>790.08</v>
      </c>
      <c r="C122" s="15">
        <v>16.67</v>
      </c>
    </row>
    <row r="123" spans="1:3" ht="15">
      <c r="A123" s="4" t="s">
        <v>2</v>
      </c>
      <c r="B123" s="12">
        <v>813.45</v>
      </c>
      <c r="C123" s="12">
        <v>17.52</v>
      </c>
    </row>
    <row r="124" spans="1:3" ht="15">
      <c r="A124" s="4" t="s">
        <v>3</v>
      </c>
      <c r="B124" s="12">
        <v>801.2</v>
      </c>
      <c r="C124" s="12">
        <v>15.98</v>
      </c>
    </row>
    <row r="125" spans="1:3" ht="15">
      <c r="A125" s="4" t="s">
        <v>4</v>
      </c>
      <c r="B125" s="12">
        <v>768.98</v>
      </c>
      <c r="C125" s="12">
        <v>17.2</v>
      </c>
    </row>
    <row r="126" spans="1:3" ht="15">
      <c r="A126" s="4" t="s">
        <v>5</v>
      </c>
      <c r="B126" s="12">
        <v>781.9</v>
      </c>
      <c r="C126" s="12">
        <v>15.78</v>
      </c>
    </row>
    <row r="127" spans="1:3" ht="15">
      <c r="A127" s="16"/>
      <c r="B127" s="12"/>
      <c r="C127" s="8"/>
    </row>
    <row r="128" spans="1:3" ht="15">
      <c r="A128" s="9">
        <v>2013</v>
      </c>
      <c r="B128" s="15">
        <v>818.69</v>
      </c>
      <c r="C128" s="15">
        <v>17.27</v>
      </c>
    </row>
    <row r="129" spans="1:3" ht="15">
      <c r="A129" s="4" t="s">
        <v>2</v>
      </c>
      <c r="B129" s="12">
        <v>805.08</v>
      </c>
      <c r="C129" s="12">
        <v>16.92</v>
      </c>
    </row>
    <row r="130" spans="1:3" ht="15">
      <c r="A130" s="4" t="s">
        <v>3</v>
      </c>
      <c r="B130" s="12">
        <v>796.62</v>
      </c>
      <c r="C130" s="12">
        <v>14.97</v>
      </c>
    </row>
    <row r="131" spans="1:3" ht="15">
      <c r="A131" s="4" t="s">
        <v>4</v>
      </c>
      <c r="B131" s="12">
        <v>869.4</v>
      </c>
      <c r="C131" s="12">
        <v>20.44</v>
      </c>
    </row>
    <row r="132" spans="1:3" ht="15">
      <c r="A132" s="4" t="s">
        <v>5</v>
      </c>
      <c r="B132" s="12">
        <v>799.23</v>
      </c>
      <c r="C132" s="12">
        <v>16.69</v>
      </c>
    </row>
    <row r="133" spans="1:3" ht="15">
      <c r="A133" s="4"/>
      <c r="B133" s="12"/>
      <c r="C133" s="12"/>
    </row>
    <row r="134" spans="1:3" ht="15">
      <c r="A134" s="9">
        <v>2014</v>
      </c>
      <c r="B134" s="15">
        <v>821.98</v>
      </c>
      <c r="C134" s="15">
        <v>15.5</v>
      </c>
    </row>
    <row r="135" spans="1:3" ht="15">
      <c r="A135" s="4" t="s">
        <v>2</v>
      </c>
      <c r="B135" s="12">
        <v>791.36</v>
      </c>
      <c r="C135" s="12">
        <v>15.0570716823309</v>
      </c>
    </row>
    <row r="136" spans="1:3" ht="15">
      <c r="A136" s="4" t="s">
        <v>3</v>
      </c>
      <c r="B136" s="12">
        <v>801.11</v>
      </c>
      <c r="C136" s="12">
        <v>15.035785120901943</v>
      </c>
    </row>
    <row r="137" spans="1:3" ht="15">
      <c r="A137" s="4" t="s">
        <v>4</v>
      </c>
      <c r="B137" s="12">
        <v>867.02</v>
      </c>
      <c r="C137" s="12">
        <v>15.335486805245203</v>
      </c>
    </row>
    <row r="138" spans="1:3" ht="15">
      <c r="A138" s="4" t="s">
        <v>5</v>
      </c>
      <c r="B138" s="12">
        <v>817.24</v>
      </c>
      <c r="C138" s="12">
        <v>16.78</v>
      </c>
    </row>
    <row r="139" spans="1:3" ht="15">
      <c r="A139" s="4"/>
      <c r="B139" s="12"/>
      <c r="C139" s="12"/>
    </row>
    <row r="140" spans="1:3" ht="15">
      <c r="A140" s="9">
        <v>2015</v>
      </c>
      <c r="B140" s="15">
        <v>825.2</v>
      </c>
      <c r="C140" s="15">
        <v>14.96</v>
      </c>
    </row>
    <row r="141" spans="1:3" ht="15">
      <c r="A141" s="4" t="s">
        <v>2</v>
      </c>
      <c r="B141" s="12">
        <v>795.71</v>
      </c>
      <c r="C141" s="12">
        <v>16.23</v>
      </c>
    </row>
    <row r="142" spans="1:3" ht="15">
      <c r="A142" s="4" t="s">
        <v>3</v>
      </c>
      <c r="B142" s="12">
        <v>808.58</v>
      </c>
      <c r="C142" s="12">
        <v>14.1</v>
      </c>
    </row>
    <row r="143" spans="1:3" ht="15">
      <c r="A143" s="4" t="s">
        <v>4</v>
      </c>
      <c r="B143" s="12">
        <v>847.01</v>
      </c>
      <c r="C143" s="12">
        <v>14.79</v>
      </c>
    </row>
    <row r="144" spans="1:3" ht="15">
      <c r="A144" s="4" t="s">
        <v>5</v>
      </c>
      <c r="B144" s="12">
        <v>839.18</v>
      </c>
      <c r="C144" s="12">
        <v>14.28</v>
      </c>
    </row>
    <row r="145" spans="1:3" ht="15">
      <c r="A145" s="4"/>
      <c r="B145" s="12"/>
      <c r="C145" s="12"/>
    </row>
    <row r="146" spans="1:3" ht="15">
      <c r="A146" s="9">
        <v>2016</v>
      </c>
      <c r="B146" s="15">
        <v>831.28</v>
      </c>
      <c r="C146" s="15">
        <v>15.5</v>
      </c>
    </row>
    <row r="147" spans="1:3" ht="15">
      <c r="A147" s="4" t="s">
        <v>2</v>
      </c>
      <c r="B147" s="12">
        <v>804.46</v>
      </c>
      <c r="C147" s="12">
        <v>16.11</v>
      </c>
    </row>
    <row r="148" spans="1:3" ht="15">
      <c r="A148" s="4" t="s">
        <v>3</v>
      </c>
      <c r="B148" s="12">
        <v>821.38</v>
      </c>
      <c r="C148" s="8">
        <v>15.55</v>
      </c>
    </row>
    <row r="149" spans="1:3" ht="15">
      <c r="A149" s="4" t="s">
        <v>4</v>
      </c>
      <c r="B149" s="12">
        <v>849.92</v>
      </c>
      <c r="C149" s="8">
        <v>16.01</v>
      </c>
    </row>
    <row r="150" spans="1:3" ht="15">
      <c r="A150" s="4" t="s">
        <v>5</v>
      </c>
      <c r="B150" s="12">
        <v>842.8</v>
      </c>
      <c r="C150" s="12">
        <v>14.35</v>
      </c>
    </row>
    <row r="151" spans="1:3" ht="15">
      <c r="A151" s="4"/>
      <c r="B151" s="12"/>
      <c r="C151" s="12"/>
    </row>
    <row r="152" spans="1:3" ht="15">
      <c r="A152" s="9">
        <v>2017</v>
      </c>
      <c r="B152" s="15">
        <v>840.67</v>
      </c>
      <c r="C152" s="15">
        <v>15.64</v>
      </c>
    </row>
    <row r="153" spans="1:3" ht="15">
      <c r="A153" s="4" t="s">
        <v>2</v>
      </c>
      <c r="B153" s="12">
        <v>812.66</v>
      </c>
      <c r="C153" s="12">
        <v>15.2</v>
      </c>
    </row>
    <row r="154" spans="1:3" ht="15">
      <c r="A154" s="4" t="s">
        <v>3</v>
      </c>
      <c r="B154" s="12">
        <v>826.5489618013751</v>
      </c>
      <c r="C154" s="12">
        <v>16.34</v>
      </c>
    </row>
    <row r="155" spans="1:3" ht="15">
      <c r="A155" s="4" t="s">
        <v>4</v>
      </c>
      <c r="B155" s="12">
        <v>862.29</v>
      </c>
      <c r="C155" s="12">
        <v>15.59</v>
      </c>
    </row>
    <row r="156" spans="1:3" ht="15">
      <c r="A156" s="4" t="s">
        <v>5</v>
      </c>
      <c r="B156" s="12">
        <v>852.21</v>
      </c>
      <c r="C156" s="12">
        <v>15.31</v>
      </c>
    </row>
    <row r="157" spans="1:3" ht="15">
      <c r="A157" s="4"/>
      <c r="B157" s="12"/>
      <c r="C157" s="12"/>
    </row>
    <row r="158" spans="1:3" ht="15">
      <c r="A158" s="9">
        <v>2018</v>
      </c>
      <c r="B158" s="15">
        <v>849.19</v>
      </c>
      <c r="C158" s="15">
        <v>15.76</v>
      </c>
    </row>
    <row r="159" spans="1:3" ht="15">
      <c r="A159" s="4" t="s">
        <v>2</v>
      </c>
      <c r="B159" s="12">
        <v>818.68</v>
      </c>
      <c r="C159" s="12">
        <v>15.82</v>
      </c>
    </row>
    <row r="160" spans="1:3" ht="15">
      <c r="A160" s="4" t="s">
        <v>3</v>
      </c>
      <c r="B160" s="12">
        <v>833.46</v>
      </c>
      <c r="C160" s="12">
        <v>15.68</v>
      </c>
    </row>
    <row r="161" spans="1:3" ht="15">
      <c r="A161" s="4" t="s">
        <v>4</v>
      </c>
      <c r="B161" s="12">
        <v>877.35</v>
      </c>
      <c r="C161" s="12">
        <v>15.63</v>
      </c>
    </row>
    <row r="162" spans="1:3" ht="15">
      <c r="A162" s="4" t="s">
        <v>5</v>
      </c>
      <c r="B162" s="12">
        <v>858.46</v>
      </c>
      <c r="C162" s="12">
        <v>15.99</v>
      </c>
    </row>
    <row r="163" spans="1:3" ht="15">
      <c r="A163" s="4"/>
      <c r="B163" s="12"/>
      <c r="C163" s="12"/>
    </row>
    <row r="164" spans="1:3" ht="15">
      <c r="A164" s="9">
        <v>2019</v>
      </c>
      <c r="B164" s="15">
        <v>816.74</v>
      </c>
      <c r="C164" s="15">
        <v>16.06</v>
      </c>
    </row>
    <row r="165" spans="1:3" ht="15">
      <c r="A165" s="4" t="s">
        <v>2</v>
      </c>
      <c r="B165" s="12">
        <v>813.65</v>
      </c>
      <c r="C165" s="12">
        <v>16.16</v>
      </c>
    </row>
    <row r="166" spans="1:3" ht="15">
      <c r="A166" s="4" t="s">
        <v>3</v>
      </c>
      <c r="B166" s="12">
        <v>797.03</v>
      </c>
      <c r="C166" s="12">
        <v>15.06</v>
      </c>
    </row>
    <row r="167" spans="1:3" ht="15">
      <c r="A167" s="4" t="s">
        <v>4</v>
      </c>
      <c r="B167" s="12">
        <v>827.28</v>
      </c>
      <c r="C167" s="12">
        <v>16.87</v>
      </c>
    </row>
    <row r="168" spans="1:3" ht="15">
      <c r="A168" s="4" t="s">
        <v>5</v>
      </c>
      <c r="B168" s="12">
        <v>825.7</v>
      </c>
      <c r="C168" s="12">
        <v>16.13</v>
      </c>
    </row>
    <row r="169" spans="1:3" ht="15">
      <c r="A169" s="4"/>
      <c r="B169" s="12"/>
      <c r="C169" s="12"/>
    </row>
    <row r="170" spans="1:3" ht="15">
      <c r="A170" s="9">
        <v>2020</v>
      </c>
      <c r="B170" s="15">
        <v>676.13</v>
      </c>
      <c r="C170" s="15">
        <v>16</v>
      </c>
    </row>
    <row r="171" spans="1:3" ht="15">
      <c r="A171" s="4" t="s">
        <v>2</v>
      </c>
      <c r="B171" s="12">
        <v>783.37</v>
      </c>
      <c r="C171" s="12">
        <v>16.41</v>
      </c>
    </row>
    <row r="172" spans="1:3" ht="15">
      <c r="A172" s="4" t="s">
        <v>3</v>
      </c>
      <c r="B172" s="12">
        <v>524.3</v>
      </c>
      <c r="C172" s="12">
        <v>15.69</v>
      </c>
    </row>
    <row r="173" spans="1:3" ht="15">
      <c r="A173" s="4" t="s">
        <v>4</v>
      </c>
      <c r="B173" s="12">
        <v>633.93</v>
      </c>
      <c r="C173" s="12">
        <v>16.88</v>
      </c>
    </row>
    <row r="174" spans="1:3" ht="15">
      <c r="A174" s="4" t="s">
        <v>5</v>
      </c>
      <c r="B174" s="12">
        <v>632.88</v>
      </c>
      <c r="C174" s="12">
        <v>14.65</v>
      </c>
    </row>
    <row r="175" spans="1:3" ht="15">
      <c r="A175" s="4"/>
      <c r="B175" s="12"/>
      <c r="C175" s="12"/>
    </row>
    <row r="176" spans="1:3" ht="15">
      <c r="A176" s="9">
        <v>2021</v>
      </c>
      <c r="B176" s="15">
        <v>712.01</v>
      </c>
      <c r="C176" s="15">
        <v>15.66</v>
      </c>
    </row>
    <row r="177" spans="1:3" ht="15">
      <c r="A177" s="4" t="s">
        <v>2</v>
      </c>
      <c r="B177" s="12">
        <v>672.52</v>
      </c>
      <c r="C177" s="12">
        <v>17.07</v>
      </c>
    </row>
    <row r="178" spans="1:3" ht="15">
      <c r="A178" s="4" t="s">
        <v>3</v>
      </c>
      <c r="B178" s="12">
        <v>740.54</v>
      </c>
      <c r="C178" s="12">
        <v>16.28</v>
      </c>
    </row>
    <row r="179" spans="1:3" ht="15">
      <c r="A179" s="4" t="s">
        <v>4</v>
      </c>
      <c r="B179" s="12">
        <v>712.99</v>
      </c>
      <c r="C179" s="12">
        <v>14.75</v>
      </c>
    </row>
    <row r="180" spans="1:3" ht="15">
      <c r="A180" s="4" t="s">
        <v>5</v>
      </c>
      <c r="B180" s="12">
        <v>711.1</v>
      </c>
      <c r="C180" s="12">
        <v>15.08</v>
      </c>
    </row>
    <row r="181" spans="1:3" ht="15">
      <c r="A181" s="27"/>
      <c r="B181" s="12"/>
      <c r="C181" s="12"/>
    </row>
    <row r="182" spans="1:3" ht="15">
      <c r="A182" s="9">
        <v>2022</v>
      </c>
      <c r="B182" s="15">
        <v>807.59</v>
      </c>
      <c r="C182" s="15">
        <v>16.39</v>
      </c>
    </row>
    <row r="183" spans="1:3" ht="15">
      <c r="A183" s="4" t="s">
        <v>2</v>
      </c>
      <c r="B183" s="12">
        <v>785.5</v>
      </c>
      <c r="C183" s="12">
        <v>16.01</v>
      </c>
    </row>
    <row r="184" spans="1:3" ht="15">
      <c r="A184" s="4" t="s">
        <v>3</v>
      </c>
      <c r="B184" s="12">
        <v>875.91</v>
      </c>
      <c r="C184" s="12">
        <v>16.51</v>
      </c>
    </row>
    <row r="185" spans="1:3" ht="15">
      <c r="A185" s="4" t="s">
        <v>4</v>
      </c>
      <c r="B185" s="12">
        <v>796.41</v>
      </c>
      <c r="C185" s="12">
        <v>16.72</v>
      </c>
    </row>
    <row r="186" spans="1:3" ht="15">
      <c r="A186" s="28" t="s">
        <v>5</v>
      </c>
      <c r="B186" s="12">
        <v>770.31</v>
      </c>
      <c r="C186" s="12">
        <v>16.26</v>
      </c>
    </row>
    <row r="187" spans="1:3" ht="15">
      <c r="A187" s="27"/>
      <c r="B187" s="12"/>
      <c r="C187" s="12"/>
    </row>
    <row r="188" spans="1:3" ht="15">
      <c r="A188" s="27" t="s">
        <v>14</v>
      </c>
      <c r="B188" s="15">
        <v>764.63</v>
      </c>
      <c r="C188" s="15">
        <v>16.24</v>
      </c>
    </row>
    <row r="189" spans="1:3" ht="15">
      <c r="A189" s="4" t="s">
        <v>2</v>
      </c>
      <c r="B189" s="12">
        <v>774.15</v>
      </c>
      <c r="C189" s="12">
        <v>15.83</v>
      </c>
    </row>
    <row r="190" spans="1:3" ht="15">
      <c r="A190" s="28" t="s">
        <v>3</v>
      </c>
      <c r="B190" s="12">
        <v>807.51</v>
      </c>
      <c r="C190" s="29">
        <v>15.76</v>
      </c>
    </row>
    <row r="191" spans="1:3" ht="15">
      <c r="A191" s="4" t="s">
        <v>4</v>
      </c>
      <c r="B191" s="12">
        <v>781.13</v>
      </c>
      <c r="C191" s="12">
        <v>16.65</v>
      </c>
    </row>
    <row r="192" spans="1:3" ht="15">
      <c r="A192" s="30" t="s">
        <v>5</v>
      </c>
      <c r="B192" s="17">
        <v>704.36</v>
      </c>
      <c r="C192" s="17">
        <v>16.59</v>
      </c>
    </row>
    <row r="193" ht="15">
      <c r="A193" s="24" t="s">
        <v>12</v>
      </c>
    </row>
    <row r="194" ht="15">
      <c r="A194" s="24" t="s">
        <v>10</v>
      </c>
    </row>
  </sheetData>
  <sheetProtection/>
  <mergeCells count="8">
    <mergeCell ref="A1:D1"/>
    <mergeCell ref="E5:F5"/>
    <mergeCell ref="E6:F6"/>
    <mergeCell ref="E7:F7"/>
    <mergeCell ref="A5:A7"/>
    <mergeCell ref="B5:B7"/>
    <mergeCell ref="C5:C7"/>
    <mergeCell ref="D5:D7"/>
  </mergeCells>
  <printOptions horizontalCentered="1"/>
  <pageMargins left="0.7480314960629921" right="0.2362204724409449" top="0.31496062992125984" bottom="0.1968503937007874" header="0.2362204724409449" footer="0.1968503937007874"/>
  <pageSetup fitToHeight="2" fitToWidth="2" horizontalDpi="600" verticalDpi="600" orientation="portrait" scale="56" r:id="rId1"/>
  <rowBreaks count="2" manualBreakCount="2">
    <brk id="78" max="3" man="1"/>
    <brk id="1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Alejandro Morales Troncoso</dc:creator>
  <cp:keywords/>
  <dc:description/>
  <cp:lastModifiedBy>Omar Alejandro Morales Troncoso</cp:lastModifiedBy>
  <cp:lastPrinted>2012-07-31T17:00:26Z</cp:lastPrinted>
  <dcterms:created xsi:type="dcterms:W3CDTF">2005-03-17T18:52:14Z</dcterms:created>
  <dcterms:modified xsi:type="dcterms:W3CDTF">2024-01-22T17:09:39Z</dcterms:modified>
  <cp:category/>
  <cp:version/>
  <cp:contentType/>
  <cp:contentStatus/>
</cp:coreProperties>
</file>